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ITR\ITR_MKT\Corporate Identity\Website\Itransact\ITRANSACT MEDIA\PRODUCTS\"/>
    </mc:Choice>
  </mc:AlternateContent>
  <xr:revisionPtr revIDLastSave="0" documentId="8_{1BB52AE6-77C5-4497-883F-B5C4A0CAB668}" xr6:coauthVersionLast="47" xr6:coauthVersionMax="47" xr10:uidLastSave="{00000000-0000-0000-0000-000000000000}"/>
  <bookViews>
    <workbookView xWindow="-120" yWindow="-120" windowWidth="20730" windowHeight="11160" xr2:uid="{A99FC628-75C2-49AC-8D92-F6509B31F1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G30" i="1"/>
  <c r="F30" i="1"/>
  <c r="D30" i="1"/>
  <c r="H30" i="1"/>
  <c r="E30" i="1" l="1"/>
</calcChain>
</file>

<file path=xl/sharedStrings.xml><?xml version="1.0" encoding="utf-8"?>
<sst xmlns="http://schemas.openxmlformats.org/spreadsheetml/2006/main" count="196" uniqueCount="101">
  <si>
    <t>Endowment</t>
  </si>
  <si>
    <t>Cut off date</t>
  </si>
  <si>
    <t>1 Year</t>
  </si>
  <si>
    <t>Strategy</t>
  </si>
  <si>
    <t>2 Year</t>
  </si>
  <si>
    <t>3 Year</t>
  </si>
  <si>
    <t>4 Year</t>
  </si>
  <si>
    <t>5 Year</t>
  </si>
  <si>
    <t>6 Year</t>
  </si>
  <si>
    <t>Term</t>
  </si>
  <si>
    <t>Name</t>
  </si>
  <si>
    <t>Admin</t>
  </si>
  <si>
    <t>Insurer</t>
  </si>
  <si>
    <t>Advice</t>
  </si>
  <si>
    <t xml:space="preserve">Admin </t>
  </si>
  <si>
    <t>Upfront and intergrated into structure, 100% allocation</t>
  </si>
  <si>
    <t>Upfront but not integrated into product</t>
  </si>
  <si>
    <t>Guardrisk Life</t>
  </si>
  <si>
    <t xml:space="preserve">Absa </t>
  </si>
  <si>
    <t>Capital protection</t>
  </si>
  <si>
    <t>Investment vehicle</t>
  </si>
  <si>
    <t>Individuals, Trusts, Companies</t>
  </si>
  <si>
    <t>Fit &amp; proper requirement</t>
  </si>
  <si>
    <t>Minimum investment size</t>
  </si>
  <si>
    <t>Currency</t>
  </si>
  <si>
    <t>ZAR</t>
  </si>
  <si>
    <t>Income &amp; Growth</t>
  </si>
  <si>
    <t>Growth</t>
  </si>
  <si>
    <t>ENDOWMENT SERIES</t>
  </si>
  <si>
    <t>1.8 Shares</t>
  </si>
  <si>
    <t>USD</t>
  </si>
  <si>
    <t>Structured note</t>
  </si>
  <si>
    <t>n/a</t>
  </si>
  <si>
    <t>BNP Paribas</t>
  </si>
  <si>
    <t>Risk</t>
  </si>
  <si>
    <t>Medium</t>
  </si>
  <si>
    <t>100%  capital at maturity</t>
  </si>
  <si>
    <t>High</t>
  </si>
  <si>
    <t>Income (Autocall)</t>
  </si>
  <si>
    <t>MSCI World Business Cycle Clock Factor Select</t>
  </si>
  <si>
    <t>BNP Paribas Technology Balanced Index</t>
  </si>
  <si>
    <t>PRODUCT FEATURES</t>
  </si>
  <si>
    <t>−</t>
  </si>
  <si>
    <t>Long Term Insurance Cat C</t>
  </si>
  <si>
    <t>FEES (Incl Vat)</t>
  </si>
  <si>
    <t>6 Years</t>
  </si>
  <si>
    <t>5 years</t>
  </si>
  <si>
    <t>1.25 Securities &amp; Instruments and/or 1.11 Warrants &amp; Certificates</t>
  </si>
  <si>
    <t>Click here for fact sheets, brochures and application forms</t>
  </si>
  <si>
    <t>Investor type</t>
  </si>
  <si>
    <t>Issuer and guarantor of index</t>
  </si>
  <si>
    <t>Name of index</t>
  </si>
  <si>
    <t>Fact sheet</t>
  </si>
  <si>
    <t>Arranger</t>
  </si>
  <si>
    <t>Absa Corporate Investment Bank</t>
  </si>
  <si>
    <t>Causeway Securities</t>
  </si>
  <si>
    <t>RETURN PROFILE</t>
  </si>
  <si>
    <t>SIP Nordic (South Africa)</t>
  </si>
  <si>
    <t>Disclaimer</t>
  </si>
  <si>
    <t>5 Years</t>
  </si>
  <si>
    <t>Other downloads</t>
  </si>
  <si>
    <t>STRUCTURED NOTE SERIES</t>
  </si>
  <si>
    <t>95% capital at maturity</t>
  </si>
  <si>
    <t>100% capital at maturity</t>
  </si>
  <si>
    <t xml:space="preserve">Growth </t>
  </si>
  <si>
    <t>Morgan Stanley Fundsmith 95% Capital Protected Note</t>
  </si>
  <si>
    <t xml:space="preserve">Morgan Stanley SICAV T EURO </t>
  </si>
  <si>
    <t>USD/GBP</t>
  </si>
  <si>
    <t>If all the Underlyings are at or above the Autocall Barrier, the product will mature early and return 100% of invested capital plus an investment return of 3.225% USD or 3.175% GBP for each 6-month period that has elapsed since the Strike Date.</t>
  </si>
  <si>
    <t>The greater of uncapped index growth x 280% indicative gearing annually, or, in the event of a negative year, the investor will not participate in the loss as a minimum annual floor of 5% is guaranteed. Growth/floor locks in annually, vests, and is paid at maturity with 100% capital protection. Index resets annually, and the growth generated is locked in and cannot be eroded in subsequent years.</t>
  </si>
  <si>
    <t>Fact Sheet</t>
  </si>
  <si>
    <t xml:space="preserve">Morgan Stanley Fundsmith 95% Capital Protected Growth </t>
  </si>
  <si>
    <t>Absa Twin Fixed Return &amp; Growth Protector</t>
  </si>
  <si>
    <t>After 5 years you will receive the remaining 50% of your investment amount back plus 150% participation in any index growth.</t>
  </si>
  <si>
    <t>At the end of the fixed term;
If the quarterly averaged performance of the Underlying is positive, the product returns 95% of the invested capital plus 120% USD or 130% GBP participation in the performance of the Underlying.                                                                                                                                                                                                                                                                                      If the quarterly averaged performance of the Underlying is zero or negative, the product returns 95% of the invested capital.</t>
  </si>
  <si>
    <t xml:space="preserve">On the Final Valuation date (assuming no early maturity) If all the Underlyings are at or above the Autocall Barrier, the product will return 100% of invested capital plus an investment return of 38.7% USD or 38.1% GBP. If any of the Underlyings is below the Autocall Barrier, the product returns 100% of the invested capital only. </t>
  </si>
  <si>
    <t>BNP Paribas  Cliquet Capital Protected Plus</t>
  </si>
  <si>
    <t xml:space="preserve">Participation </t>
  </si>
  <si>
    <t>After 3.5 years you will receive an equity bonus of 40% if the index is equal or higher at maturity PLUS 100% uncapped upside of any index growth in excess of 140% of it’s initial level</t>
  </si>
  <si>
    <t>70% capital at maturity</t>
  </si>
  <si>
    <t>3.5 years</t>
  </si>
  <si>
    <t>IDAD</t>
  </si>
  <si>
    <t>Additional Products</t>
  </si>
  <si>
    <t>Goldman Sachs</t>
  </si>
  <si>
    <t>S&amp;P 500 Index</t>
  </si>
  <si>
    <t>TOTAL FEES (Incl Vat)</t>
  </si>
  <si>
    <t>280% Annually</t>
  </si>
  <si>
    <t>150% at Maturity</t>
  </si>
  <si>
    <t>140% at Maturity</t>
  </si>
  <si>
    <t>USD-120% / GBP130% at Maturity</t>
  </si>
  <si>
    <t>After 1 year you will receive 25% of your investment amount back plus a fixed return of 22.5%.</t>
  </si>
  <si>
    <t>After 3 years you will receive another 25% of your investment amount back plus a fixed return of 45%.</t>
  </si>
  <si>
    <t>BBVA Classic Autocallable Note</t>
  </si>
  <si>
    <t>65% capital at maturity</t>
  </si>
  <si>
    <t>BBVA Global Markets</t>
  </si>
  <si>
    <t>ITRANSACT  GROWTH &amp; INCOME PLANS - PRODUCT UPDATE - MAY 2023 - ISSUE 1</t>
  </si>
  <si>
    <t>Nasdaq 100,Euro Stoxx 50, Nikkei 225</t>
  </si>
  <si>
    <t>S&amp;P 500, Nikkei 225, Euro Stoxx 50</t>
  </si>
  <si>
    <t>If all the Underlyings are at or above the Autocall Barrier, the product will mature early and return 100% of invested capital plus an investment return of 3.62% semi annually in USD for the period that has elapsed since the Strike Date or 7.24% annually in USD.</t>
  </si>
  <si>
    <t>Goldman Sachs US Equity Digital Plus</t>
  </si>
  <si>
    <t>BNP Paribas 100% Capital Protected Classic Autocall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</si>
</sst>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C09]dd\ mmmm\ yyyy;@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top" wrapText="1"/>
    </xf>
    <xf numFmtId="164" fontId="0" fillId="0" borderId="0" xfId="0" applyNumberFormat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3" fontId="0" fillId="0" borderId="1" xfId="0" applyNumberFormat="1" applyBorder="1" applyAlignment="1">
      <alignment horizontal="center" vertical="top" wrapText="1"/>
    </xf>
    <xf numFmtId="3" fontId="0" fillId="0" borderId="7" xfId="0" applyNumberFormat="1" applyBorder="1" applyAlignment="1">
      <alignment horizontal="center" vertical="top" wrapText="1"/>
    </xf>
    <xf numFmtId="3" fontId="0" fillId="0" borderId="0" xfId="0" applyNumberFormat="1" applyAlignment="1">
      <alignment vertical="top"/>
    </xf>
    <xf numFmtId="9" fontId="0" fillId="0" borderId="1" xfId="0" applyNumberFormat="1" applyBorder="1" applyAlignment="1">
      <alignment horizontal="center" vertical="top" wrapText="1"/>
    </xf>
    <xf numFmtId="9" fontId="0" fillId="0" borderId="7" xfId="0" applyNumberFormat="1" applyBorder="1" applyAlignment="1">
      <alignment horizontal="center" vertical="top" wrapText="1"/>
    </xf>
    <xf numFmtId="9" fontId="0" fillId="0" borderId="0" xfId="0" applyNumberFormat="1" applyAlignment="1">
      <alignment vertical="top"/>
    </xf>
    <xf numFmtId="10" fontId="0" fillId="0" borderId="0" xfId="0" applyNumberFormat="1" applyAlignment="1">
      <alignment vertical="top"/>
    </xf>
    <xf numFmtId="10" fontId="0" fillId="0" borderId="1" xfId="0" applyNumberFormat="1" applyBorder="1" applyAlignment="1">
      <alignment horizontal="center" vertical="top" wrapText="1"/>
    </xf>
    <xf numFmtId="10" fontId="0" fillId="0" borderId="7" xfId="0" applyNumberFormat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10" fontId="0" fillId="0" borderId="1" xfId="0" applyNumberFormat="1" applyBorder="1" applyAlignment="1">
      <alignment horizontal="left" vertical="top" wrapText="1"/>
    </xf>
    <xf numFmtId="10" fontId="0" fillId="0" borderId="7" xfId="0" applyNumberFormat="1" applyBorder="1" applyAlignment="1">
      <alignment horizontal="left" vertical="top" wrapText="1"/>
    </xf>
    <xf numFmtId="0" fontId="3" fillId="3" borderId="9" xfId="0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5" fillId="3" borderId="11" xfId="1" applyFont="1" applyFill="1" applyBorder="1" applyAlignment="1">
      <alignment vertical="top" wrapText="1"/>
    </xf>
    <xf numFmtId="0" fontId="5" fillId="3" borderId="0" xfId="1" applyFont="1" applyFill="1" applyBorder="1" applyAlignment="1">
      <alignment vertical="top" wrapText="1"/>
    </xf>
    <xf numFmtId="0" fontId="2" fillId="0" borderId="1" xfId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/>
    </xf>
    <xf numFmtId="10" fontId="3" fillId="0" borderId="1" xfId="0" applyNumberFormat="1" applyFont="1" applyBorder="1" applyAlignment="1">
      <alignment horizontal="center" vertical="top" wrapText="1"/>
    </xf>
    <xf numFmtId="10" fontId="3" fillId="0" borderId="7" xfId="0" applyNumberFormat="1" applyFont="1" applyBorder="1" applyAlignment="1">
      <alignment horizontal="center" vertical="top" wrapText="1"/>
    </xf>
    <xf numFmtId="0" fontId="3" fillId="3" borderId="8" xfId="0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2" fillId="0" borderId="7" xfId="1" applyBorder="1" applyAlignment="1">
      <alignment horizontal="center" vertical="top" wrapText="1"/>
    </xf>
    <xf numFmtId="0" fontId="5" fillId="3" borderId="16" xfId="1" applyFont="1" applyFill="1" applyBorder="1" applyAlignment="1">
      <alignment horizontal="left" vertical="top"/>
    </xf>
    <xf numFmtId="0" fontId="5" fillId="3" borderId="9" xfId="1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5" borderId="21" xfId="0" applyFont="1" applyFill="1" applyBorder="1" applyAlignment="1">
      <alignment horizontal="center" vertical="top" wrapText="1"/>
    </xf>
    <xf numFmtId="10" fontId="0" fillId="0" borderId="1" xfId="0" applyNumberForma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1" applyFill="1" applyBorder="1" applyAlignment="1">
      <alignment horizontal="center"/>
    </xf>
    <xf numFmtId="0" fontId="7" fillId="3" borderId="15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horizontal="center" vertical="top" wrapText="1"/>
    </xf>
    <xf numFmtId="0" fontId="3" fillId="4" borderId="20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164" fontId="0" fillId="0" borderId="10" xfId="0" applyNumberFormat="1" applyBorder="1" applyAlignment="1">
      <alignment horizontal="left" vertical="top"/>
    </xf>
    <xf numFmtId="164" fontId="0" fillId="0" borderId="3" xfId="0" applyNumberFormat="1" applyBorder="1" applyAlignment="1">
      <alignment horizontal="left" vertical="top"/>
    </xf>
    <xf numFmtId="0" fontId="3" fillId="2" borderId="27" xfId="0" applyFont="1" applyFill="1" applyBorder="1" applyAlignment="1">
      <alignment horizontal="left" vertical="top"/>
    </xf>
    <xf numFmtId="0" fontId="3" fillId="2" borderId="21" xfId="0" applyFont="1" applyFill="1" applyBorder="1" applyAlignment="1">
      <alignment horizontal="left" vertical="top"/>
    </xf>
    <xf numFmtId="0" fontId="10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9" fontId="0" fillId="0" borderId="10" xfId="0" applyNumberFormat="1" applyBorder="1" applyAlignment="1">
      <alignment horizontal="left" vertical="top"/>
    </xf>
    <xf numFmtId="9" fontId="0" fillId="0" borderId="3" xfId="0" applyNumberFormat="1" applyBorder="1" applyAlignment="1">
      <alignment horizontal="left" vertical="top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" fontId="0" fillId="0" borderId="10" xfId="0" applyNumberFormat="1" applyBorder="1" applyAlignment="1">
      <alignment horizontal="left" vertical="top"/>
    </xf>
    <xf numFmtId="3" fontId="0" fillId="0" borderId="3" xfId="0" applyNumberFormat="1" applyBorder="1" applyAlignment="1">
      <alignment horizontal="left" vertical="top"/>
    </xf>
    <xf numFmtId="0" fontId="2" fillId="0" borderId="17" xfId="1" applyBorder="1" applyAlignment="1">
      <alignment horizontal="left" vertical="top"/>
    </xf>
    <xf numFmtId="0" fontId="3" fillId="2" borderId="6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22" xfId="0" applyFont="1" applyFill="1" applyBorder="1" applyAlignment="1">
      <alignment horizontal="center" vertical="top"/>
    </xf>
    <xf numFmtId="0" fontId="3" fillId="2" borderId="23" xfId="0" applyFont="1" applyFill="1" applyBorder="1" applyAlignment="1">
      <alignment horizontal="center" vertical="top"/>
    </xf>
    <xf numFmtId="0" fontId="3" fillId="2" borderId="24" xfId="0" applyFont="1" applyFill="1" applyBorder="1" applyAlignment="1">
      <alignment horizontal="center" vertical="top"/>
    </xf>
    <xf numFmtId="10" fontId="3" fillId="0" borderId="10" xfId="0" applyNumberFormat="1" applyFont="1" applyBorder="1" applyAlignment="1">
      <alignment horizontal="left" vertical="top" wrapText="1"/>
    </xf>
    <xf numFmtId="10" fontId="3" fillId="0" borderId="3" xfId="0" applyNumberFormat="1" applyFont="1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top"/>
    </xf>
    <xf numFmtId="0" fontId="8" fillId="3" borderId="9" xfId="0" applyFont="1" applyFill="1" applyBorder="1" applyAlignment="1">
      <alignment horizontal="center" vertical="top"/>
    </xf>
    <xf numFmtId="0" fontId="2" fillId="0" borderId="0" xfId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1432748</xdr:colOff>
      <xdr:row>0</xdr:row>
      <xdr:rowOff>88371</xdr:rowOff>
    </xdr:from>
    <xdr:ext cx="2189223" cy="452161"/>
    <xdr:pic>
      <xdr:nvPicPr>
        <xdr:cNvPr id="2" name="Picture 1">
          <a:extLst>
            <a:ext uri="{FF2B5EF4-FFF2-40B4-BE49-F238E27FC236}">
              <a16:creationId xmlns:a16="http://schemas.microsoft.com/office/drawing/2014/main" id="{08D0F597-0943-4D5D-866B-C126D342F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0423" y="88371"/>
          <a:ext cx="2189223" cy="45216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transact.co.za/Library/ITRANSACT%20MEDIA/FACTSHEETS_RSP/idad_us_equity_digital_plus.pdf" TargetMode="External"/><Relationship Id="rId13" Type="http://schemas.openxmlformats.org/officeDocument/2006/relationships/hyperlink" Target="https://www.itransact.co.za/Library/ITRANSACT%20MEDIA/FACTSHEETS_RSP/bnp_cap_protect_autocall.pdf" TargetMode="External"/><Relationship Id="rId3" Type="http://schemas.openxmlformats.org/officeDocument/2006/relationships/hyperlink" Target="https://www.itransact.co.za/Library/ITRANSACT%20MEDIA/LEGAL/disclaimer.pdf" TargetMode="External"/><Relationship Id="rId7" Type="http://schemas.openxmlformats.org/officeDocument/2006/relationships/hyperlink" Target="https://www.itransact.co.za/Library/ITRANSACT%20MEDIA/FACTSHEETS_RSP/absa_twin_fixed_return_growth_protector_schedule.pdf" TargetMode="External"/><Relationship Id="rId12" Type="http://schemas.openxmlformats.org/officeDocument/2006/relationships/hyperlink" Target="https://www.itransact.co.za/Library/ITRANSACT%20MEDIA/FACTSHEETS_RSP/causeway_ms_fundsmith_95.pdf" TargetMode="External"/><Relationship Id="rId2" Type="http://schemas.openxmlformats.org/officeDocument/2006/relationships/hyperlink" Target="https://www.itransact.co.za/Library/ITRANSACT%20MEDIA/FACTSHEETS_RSP/causeway_bbva_classic_autocallable.pdf" TargetMode="External"/><Relationship Id="rId1" Type="http://schemas.openxmlformats.org/officeDocument/2006/relationships/hyperlink" Target="https://www.itransact.co.za/Library/ITRANSACT%20MEDIA/BROCHURES/Causeway_International_Product_Suite.pdf" TargetMode="External"/><Relationship Id="rId6" Type="http://schemas.openxmlformats.org/officeDocument/2006/relationships/hyperlink" Target="https://www.itransact.co.za/Library/ITRANSACT%20MEDIA/BROCHURES/bnp_cliquet_capital_protected_plus.pdf" TargetMode="External"/><Relationship Id="rId11" Type="http://schemas.openxmlformats.org/officeDocument/2006/relationships/hyperlink" Target="https://www.itransact.co.za/Library/ITRANSACT%20MEDIA/BROCHURES/Causeway_International_Product_Suite.pdf" TargetMode="External"/><Relationship Id="rId5" Type="http://schemas.openxmlformats.org/officeDocument/2006/relationships/hyperlink" Target="https://www.itransact.co.za/Library/ITRANSACT%20MEDIA/LEGAL/disclaimer.pdf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www.itransact.co.za/Library/ITRANSACT%20MEDIA/BROCHURES/IDAD_Product_Suite.pdf" TargetMode="External"/><Relationship Id="rId4" Type="http://schemas.openxmlformats.org/officeDocument/2006/relationships/hyperlink" Target="https://www.itransact.co.za/istructure/" TargetMode="External"/><Relationship Id="rId9" Type="http://schemas.openxmlformats.org/officeDocument/2006/relationships/hyperlink" Target="https://www.itransact.co.za/Library/ITRANSACT%20MEDIA/BROCHURES/IDAD_Product_Suite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556C7-AE43-4479-BFCC-F8ADD18C54A6}">
  <sheetPr>
    <pageSetUpPr fitToPage="1"/>
  </sheetPr>
  <dimension ref="A1:M38"/>
  <sheetViews>
    <sheetView tabSelected="1" showWhiteSpace="0" zoomScaleNormal="100" zoomScaleSheetLayoutView="30" zoomScalePageLayoutView="80" workbookViewId="0">
      <selection activeCell="H21" sqref="H21"/>
    </sheetView>
  </sheetViews>
  <sheetFormatPr defaultColWidth="12" defaultRowHeight="15" x14ac:dyDescent="0.25"/>
  <cols>
    <col min="1" max="1" width="24" style="2" customWidth="1"/>
    <col min="2" max="2" width="9.140625" style="2" customWidth="1"/>
    <col min="3" max="8" width="29.28515625" style="27" customWidth="1"/>
    <col min="9" max="16384" width="12" style="2"/>
  </cols>
  <sheetData>
    <row r="1" spans="1:8" s="19" customFormat="1" ht="30.75" customHeight="1" x14ac:dyDescent="0.25">
      <c r="A1" s="52" t="s">
        <v>95</v>
      </c>
      <c r="B1" s="53"/>
      <c r="C1" s="53"/>
      <c r="D1" s="53"/>
      <c r="E1" s="53"/>
      <c r="F1" s="53"/>
      <c r="G1" s="53"/>
      <c r="H1" s="54"/>
    </row>
    <row r="2" spans="1:8" s="20" customFormat="1" ht="3.75" customHeight="1" x14ac:dyDescent="0.25">
      <c r="A2" s="28"/>
      <c r="B2" s="29"/>
      <c r="C2" s="29"/>
      <c r="D2" s="29"/>
      <c r="E2" s="87"/>
      <c r="F2" s="87"/>
      <c r="G2" s="87"/>
      <c r="H2" s="34"/>
    </row>
    <row r="3" spans="1:8" s="20" customFormat="1" ht="20.25" customHeight="1" thickBot="1" x14ac:dyDescent="0.3">
      <c r="A3" s="37" t="s">
        <v>48</v>
      </c>
      <c r="B3" s="38"/>
      <c r="C3" s="21"/>
      <c r="D3" s="22"/>
      <c r="E3" s="26"/>
      <c r="F3" s="88"/>
      <c r="G3" s="26"/>
      <c r="H3" s="35"/>
    </row>
    <row r="4" spans="1:8" s="20" customFormat="1" ht="17.25" customHeight="1" thickBot="1" x14ac:dyDescent="0.3">
      <c r="A4" s="64" t="s">
        <v>41</v>
      </c>
      <c r="B4" s="65"/>
      <c r="C4" s="44" t="s">
        <v>28</v>
      </c>
      <c r="D4" s="55" t="s">
        <v>61</v>
      </c>
      <c r="E4" s="56"/>
      <c r="F4" s="56"/>
      <c r="G4" s="56"/>
      <c r="H4" s="57"/>
    </row>
    <row r="5" spans="1:8" s="1" customFormat="1" ht="16.5" customHeight="1" x14ac:dyDescent="0.25">
      <c r="A5" s="60" t="s">
        <v>3</v>
      </c>
      <c r="B5" s="61"/>
      <c r="C5" s="85" t="s">
        <v>27</v>
      </c>
      <c r="D5" s="85" t="s">
        <v>26</v>
      </c>
      <c r="E5" s="85" t="s">
        <v>64</v>
      </c>
      <c r="F5" s="86" t="s">
        <v>38</v>
      </c>
      <c r="G5" s="85" t="s">
        <v>64</v>
      </c>
      <c r="H5" s="86" t="s">
        <v>38</v>
      </c>
    </row>
    <row r="6" spans="1:8" s="5" customFormat="1" ht="16.5" customHeight="1" x14ac:dyDescent="0.25">
      <c r="A6" s="62" t="s">
        <v>1</v>
      </c>
      <c r="B6" s="63"/>
      <c r="C6" s="3">
        <v>45092</v>
      </c>
      <c r="D6" s="3">
        <v>45085</v>
      </c>
      <c r="E6" s="3">
        <v>45069</v>
      </c>
      <c r="F6" s="4">
        <v>45065</v>
      </c>
      <c r="G6" s="3">
        <v>45058</v>
      </c>
      <c r="H6" s="4">
        <v>45065</v>
      </c>
    </row>
    <row r="7" spans="1:8" ht="16.5" customHeight="1" x14ac:dyDescent="0.25">
      <c r="A7" s="58" t="s">
        <v>20</v>
      </c>
      <c r="B7" s="59"/>
      <c r="C7" s="6" t="s">
        <v>0</v>
      </c>
      <c r="D7" s="6" t="s">
        <v>31</v>
      </c>
      <c r="E7" s="6" t="s">
        <v>31</v>
      </c>
      <c r="F7" s="7" t="s">
        <v>31</v>
      </c>
      <c r="G7" s="6" t="s">
        <v>31</v>
      </c>
      <c r="H7" s="7" t="s">
        <v>31</v>
      </c>
    </row>
    <row r="8" spans="1:8" ht="16.5" customHeight="1" x14ac:dyDescent="0.25">
      <c r="A8" s="58" t="s">
        <v>22</v>
      </c>
      <c r="B8" s="59"/>
      <c r="C8" s="8" t="s">
        <v>43</v>
      </c>
      <c r="D8" s="8" t="s">
        <v>29</v>
      </c>
      <c r="E8" s="8" t="s">
        <v>29</v>
      </c>
      <c r="F8" s="9" t="s">
        <v>47</v>
      </c>
      <c r="G8" s="8" t="s">
        <v>47</v>
      </c>
      <c r="H8" s="9" t="s">
        <v>47</v>
      </c>
    </row>
    <row r="9" spans="1:8" ht="16.5" customHeight="1" x14ac:dyDescent="0.25">
      <c r="A9" s="58" t="s">
        <v>24</v>
      </c>
      <c r="B9" s="59"/>
      <c r="C9" s="8" t="s">
        <v>25</v>
      </c>
      <c r="D9" s="8" t="s">
        <v>25</v>
      </c>
      <c r="E9" s="8" t="s">
        <v>25</v>
      </c>
      <c r="F9" s="9" t="s">
        <v>30</v>
      </c>
      <c r="G9" s="8" t="s">
        <v>67</v>
      </c>
      <c r="H9" s="9" t="s">
        <v>30</v>
      </c>
    </row>
    <row r="10" spans="1:8" s="12" customFormat="1" ht="16.5" customHeight="1" x14ac:dyDescent="0.25">
      <c r="A10" s="72" t="s">
        <v>23</v>
      </c>
      <c r="B10" s="73"/>
      <c r="C10" s="10">
        <v>100000</v>
      </c>
      <c r="D10" s="10">
        <v>100000</v>
      </c>
      <c r="E10" s="10">
        <v>100000</v>
      </c>
      <c r="F10" s="11">
        <v>5000</v>
      </c>
      <c r="G10" s="10">
        <v>5000</v>
      </c>
      <c r="H10" s="11">
        <v>5000</v>
      </c>
    </row>
    <row r="11" spans="1:8" s="1" customFormat="1" ht="36.75" customHeight="1" x14ac:dyDescent="0.25">
      <c r="A11" s="58" t="s">
        <v>49</v>
      </c>
      <c r="B11" s="59"/>
      <c r="C11" s="8" t="s">
        <v>21</v>
      </c>
      <c r="D11" s="8" t="s">
        <v>21</v>
      </c>
      <c r="E11" s="8" t="s">
        <v>21</v>
      </c>
      <c r="F11" s="9" t="s">
        <v>21</v>
      </c>
      <c r="G11" s="8" t="s">
        <v>21</v>
      </c>
      <c r="H11" s="9" t="s">
        <v>21</v>
      </c>
    </row>
    <row r="12" spans="1:8" ht="31.5" customHeight="1" x14ac:dyDescent="0.25">
      <c r="A12" s="58" t="s">
        <v>10</v>
      </c>
      <c r="B12" s="59"/>
      <c r="C12" s="39" t="s">
        <v>76</v>
      </c>
      <c r="D12" s="40" t="s">
        <v>72</v>
      </c>
      <c r="E12" s="40" t="s">
        <v>99</v>
      </c>
      <c r="F12" s="41" t="s">
        <v>100</v>
      </c>
      <c r="G12" s="40" t="s">
        <v>71</v>
      </c>
      <c r="H12" s="41" t="s">
        <v>92</v>
      </c>
    </row>
    <row r="13" spans="1:8" ht="23.25" customHeight="1" x14ac:dyDescent="0.25">
      <c r="A13" s="58" t="s">
        <v>19</v>
      </c>
      <c r="B13" s="59"/>
      <c r="C13" s="8" t="s">
        <v>36</v>
      </c>
      <c r="D13" s="8" t="s">
        <v>36</v>
      </c>
      <c r="E13" s="13" t="s">
        <v>79</v>
      </c>
      <c r="F13" s="14" t="s">
        <v>63</v>
      </c>
      <c r="G13" s="13" t="s">
        <v>62</v>
      </c>
      <c r="H13" s="14" t="s">
        <v>93</v>
      </c>
    </row>
    <row r="14" spans="1:8" ht="16.5" customHeight="1" x14ac:dyDescent="0.25">
      <c r="A14" s="58" t="s">
        <v>9</v>
      </c>
      <c r="B14" s="59"/>
      <c r="C14" s="8" t="s">
        <v>59</v>
      </c>
      <c r="D14" s="8" t="s">
        <v>46</v>
      </c>
      <c r="E14" s="8" t="s">
        <v>80</v>
      </c>
      <c r="F14" s="9" t="s">
        <v>45</v>
      </c>
      <c r="G14" s="8" t="s">
        <v>45</v>
      </c>
      <c r="H14" s="9" t="s">
        <v>45</v>
      </c>
    </row>
    <row r="15" spans="1:8" ht="16.5" customHeight="1" x14ac:dyDescent="0.25">
      <c r="A15" s="58" t="s">
        <v>12</v>
      </c>
      <c r="B15" s="59"/>
      <c r="C15" s="8" t="s">
        <v>17</v>
      </c>
      <c r="D15" s="8" t="s">
        <v>32</v>
      </c>
      <c r="E15" s="8" t="s">
        <v>32</v>
      </c>
      <c r="F15" s="9" t="s">
        <v>32</v>
      </c>
      <c r="G15" s="8" t="s">
        <v>32</v>
      </c>
      <c r="H15" s="9" t="s">
        <v>32</v>
      </c>
    </row>
    <row r="16" spans="1:8" ht="16.5" customHeight="1" x14ac:dyDescent="0.25">
      <c r="A16" s="58" t="s">
        <v>50</v>
      </c>
      <c r="B16" s="59"/>
      <c r="C16" s="8" t="s">
        <v>33</v>
      </c>
      <c r="D16" s="8" t="s">
        <v>18</v>
      </c>
      <c r="E16" s="8" t="s">
        <v>83</v>
      </c>
      <c r="F16" s="9" t="s">
        <v>33</v>
      </c>
      <c r="G16" s="8" t="s">
        <v>65</v>
      </c>
      <c r="H16" s="9" t="s">
        <v>94</v>
      </c>
    </row>
    <row r="17" spans="1:13" s="50" customFormat="1" ht="31.5" customHeight="1" x14ac:dyDescent="0.25">
      <c r="A17" s="70" t="s">
        <v>51</v>
      </c>
      <c r="B17" s="71"/>
      <c r="C17" s="46" t="s">
        <v>40</v>
      </c>
      <c r="D17" s="46" t="s">
        <v>39</v>
      </c>
      <c r="E17" s="47" t="s">
        <v>84</v>
      </c>
      <c r="F17" s="49" t="s">
        <v>96</v>
      </c>
      <c r="G17" s="48" t="s">
        <v>66</v>
      </c>
      <c r="H17" s="49" t="s">
        <v>97</v>
      </c>
    </row>
    <row r="18" spans="1:13" ht="16.5" customHeight="1" x14ac:dyDescent="0.25">
      <c r="A18" s="58" t="s">
        <v>53</v>
      </c>
      <c r="B18" s="59"/>
      <c r="C18" s="8" t="s">
        <v>57</v>
      </c>
      <c r="D18" s="8" t="s">
        <v>54</v>
      </c>
      <c r="E18" s="8" t="s">
        <v>81</v>
      </c>
      <c r="F18" s="9" t="s">
        <v>81</v>
      </c>
      <c r="G18" s="8" t="s">
        <v>55</v>
      </c>
      <c r="H18" s="9" t="s">
        <v>55</v>
      </c>
    </row>
    <row r="19" spans="1:13" s="15" customFormat="1" ht="16.5" customHeight="1" x14ac:dyDescent="0.25">
      <c r="A19" s="68" t="s">
        <v>77</v>
      </c>
      <c r="B19" s="69"/>
      <c r="C19" s="13" t="s">
        <v>86</v>
      </c>
      <c r="D19" s="13" t="s">
        <v>87</v>
      </c>
      <c r="E19" s="13" t="s">
        <v>88</v>
      </c>
      <c r="F19" s="14" t="s">
        <v>32</v>
      </c>
      <c r="G19" s="13" t="s">
        <v>89</v>
      </c>
      <c r="H19" s="14" t="s">
        <v>32</v>
      </c>
    </row>
    <row r="20" spans="1:13" ht="16.5" customHeight="1" x14ac:dyDescent="0.25">
      <c r="A20" s="58" t="s">
        <v>34</v>
      </c>
      <c r="B20" s="59"/>
      <c r="C20" s="8" t="s">
        <v>35</v>
      </c>
      <c r="D20" s="8" t="s">
        <v>35</v>
      </c>
      <c r="E20" s="8" t="s">
        <v>37</v>
      </c>
      <c r="F20" s="9" t="s">
        <v>37</v>
      </c>
      <c r="G20" s="8" t="s">
        <v>37</v>
      </c>
      <c r="H20" s="9" t="s">
        <v>37</v>
      </c>
    </row>
    <row r="21" spans="1:13" ht="16.5" customHeight="1" x14ac:dyDescent="0.25">
      <c r="A21" s="58" t="s">
        <v>52</v>
      </c>
      <c r="B21" s="59"/>
      <c r="C21" s="30" t="s">
        <v>70</v>
      </c>
      <c r="D21" s="30" t="s">
        <v>70</v>
      </c>
      <c r="E21" s="51" t="s">
        <v>70</v>
      </c>
      <c r="F21" s="89" t="s">
        <v>70</v>
      </c>
      <c r="G21" s="30" t="s">
        <v>70</v>
      </c>
      <c r="H21" s="36" t="s">
        <v>70</v>
      </c>
    </row>
    <row r="22" spans="1:13" ht="16.5" customHeight="1" x14ac:dyDescent="0.25">
      <c r="A22" s="58" t="s">
        <v>60</v>
      </c>
      <c r="B22" s="59"/>
      <c r="C22" s="17" t="s">
        <v>42</v>
      </c>
      <c r="D22" s="17" t="s">
        <v>42</v>
      </c>
      <c r="E22" s="51" t="s">
        <v>82</v>
      </c>
      <c r="F22" s="36" t="s">
        <v>82</v>
      </c>
      <c r="G22" s="30" t="s">
        <v>82</v>
      </c>
      <c r="H22" s="36" t="s">
        <v>82</v>
      </c>
    </row>
    <row r="23" spans="1:13" ht="16.5" customHeight="1" x14ac:dyDescent="0.25">
      <c r="A23" s="75" t="s">
        <v>44</v>
      </c>
      <c r="B23" s="76"/>
      <c r="C23" s="76"/>
      <c r="D23" s="76"/>
      <c r="E23" s="77"/>
      <c r="F23" s="78"/>
      <c r="G23" s="78"/>
      <c r="H23" s="79"/>
    </row>
    <row r="24" spans="1:13" ht="16.5" customHeight="1" x14ac:dyDescent="0.25">
      <c r="A24" s="82" t="s">
        <v>15</v>
      </c>
      <c r="B24" s="31" t="s">
        <v>13</v>
      </c>
      <c r="C24" s="17">
        <v>2.3E-2</v>
      </c>
      <c r="D24" s="17">
        <v>2.3E-2</v>
      </c>
      <c r="E24" s="17">
        <v>0.02</v>
      </c>
      <c r="F24" s="18">
        <v>0.03</v>
      </c>
      <c r="G24" s="17">
        <v>0.03</v>
      </c>
      <c r="H24" s="18">
        <v>0.03</v>
      </c>
      <c r="I24" s="16"/>
      <c r="J24" s="16"/>
      <c r="K24" s="16"/>
      <c r="L24" s="16"/>
      <c r="M24" s="16"/>
    </row>
    <row r="25" spans="1:13" ht="16.5" customHeight="1" x14ac:dyDescent="0.25">
      <c r="A25" s="83"/>
      <c r="B25" s="31" t="s">
        <v>14</v>
      </c>
      <c r="C25" s="17">
        <v>1.15E-2</v>
      </c>
      <c r="D25" s="17">
        <v>1.2500000000000001E-2</v>
      </c>
      <c r="E25" s="17">
        <v>0.01</v>
      </c>
      <c r="F25" s="18">
        <v>0.01</v>
      </c>
      <c r="G25" s="17" t="s">
        <v>42</v>
      </c>
      <c r="H25" s="18" t="s">
        <v>42</v>
      </c>
      <c r="I25" s="16"/>
      <c r="J25" s="16"/>
      <c r="K25" s="16"/>
      <c r="L25" s="16"/>
      <c r="M25" s="16"/>
    </row>
    <row r="26" spans="1:13" ht="16.5" customHeight="1" x14ac:dyDescent="0.25">
      <c r="A26" s="84"/>
      <c r="B26" s="31" t="s">
        <v>12</v>
      </c>
      <c r="C26" s="17">
        <v>5.0000000000000001E-3</v>
      </c>
      <c r="D26" s="17" t="s">
        <v>42</v>
      </c>
      <c r="E26" s="17" t="s">
        <v>42</v>
      </c>
      <c r="F26" s="18" t="s">
        <v>42</v>
      </c>
      <c r="G26" s="17" t="s">
        <v>42</v>
      </c>
      <c r="H26" s="18" t="s">
        <v>42</v>
      </c>
      <c r="I26" s="16"/>
      <c r="J26" s="16"/>
      <c r="K26" s="16"/>
      <c r="L26" s="16"/>
      <c r="M26" s="16"/>
    </row>
    <row r="27" spans="1:13" ht="16.5" customHeight="1" x14ac:dyDescent="0.25">
      <c r="A27" s="82" t="s">
        <v>16</v>
      </c>
      <c r="B27" s="31" t="s">
        <v>13</v>
      </c>
      <c r="C27" s="17" t="s">
        <v>42</v>
      </c>
      <c r="D27" s="17" t="s">
        <v>42</v>
      </c>
      <c r="E27" s="17" t="s">
        <v>42</v>
      </c>
      <c r="F27" s="18" t="s">
        <v>42</v>
      </c>
      <c r="G27" s="17" t="s">
        <v>42</v>
      </c>
      <c r="H27" s="18" t="s">
        <v>42</v>
      </c>
      <c r="I27" s="16"/>
      <c r="J27" s="16"/>
      <c r="K27" s="16"/>
      <c r="L27" s="16"/>
      <c r="M27" s="16"/>
    </row>
    <row r="28" spans="1:13" ht="16.5" customHeight="1" x14ac:dyDescent="0.25">
      <c r="A28" s="83"/>
      <c r="B28" s="31" t="s">
        <v>11</v>
      </c>
      <c r="C28" s="17" t="s">
        <v>42</v>
      </c>
      <c r="D28" s="17" t="s">
        <v>42</v>
      </c>
      <c r="E28" s="17" t="s">
        <v>42</v>
      </c>
      <c r="F28" s="18" t="s">
        <v>42</v>
      </c>
      <c r="G28" s="17">
        <v>0.01</v>
      </c>
      <c r="H28" s="18">
        <v>0.01</v>
      </c>
      <c r="I28" s="16"/>
      <c r="J28" s="16"/>
      <c r="K28" s="16"/>
      <c r="L28" s="16"/>
      <c r="M28" s="16"/>
    </row>
    <row r="29" spans="1:13" ht="16.5" customHeight="1" x14ac:dyDescent="0.25">
      <c r="A29" s="84"/>
      <c r="B29" s="31" t="s">
        <v>12</v>
      </c>
      <c r="C29" s="17" t="s">
        <v>42</v>
      </c>
      <c r="D29" s="17" t="s">
        <v>42</v>
      </c>
      <c r="E29" s="17" t="s">
        <v>42</v>
      </c>
      <c r="F29" s="18" t="s">
        <v>42</v>
      </c>
      <c r="G29" s="17" t="s">
        <v>42</v>
      </c>
      <c r="H29" s="18" t="s">
        <v>42</v>
      </c>
      <c r="I29" s="15"/>
      <c r="J29" s="15"/>
      <c r="K29" s="15"/>
      <c r="L29" s="15"/>
      <c r="M29" s="15"/>
    </row>
    <row r="30" spans="1:13" s="16" customFormat="1" ht="16.5" customHeight="1" x14ac:dyDescent="0.25">
      <c r="A30" s="80" t="s">
        <v>85</v>
      </c>
      <c r="B30" s="81"/>
      <c r="C30" s="32">
        <f>SUM(C24:C29)</f>
        <v>3.95E-2</v>
      </c>
      <c r="D30" s="32">
        <f t="shared" ref="C30:H30" si="0">SUM(D24:D29)</f>
        <v>3.5500000000000004E-2</v>
      </c>
      <c r="E30" s="32">
        <f t="shared" si="0"/>
        <v>0.03</v>
      </c>
      <c r="F30" s="33">
        <f t="shared" si="0"/>
        <v>0.04</v>
      </c>
      <c r="G30" s="32">
        <f t="shared" si="0"/>
        <v>0.04</v>
      </c>
      <c r="H30" s="33">
        <f t="shared" si="0"/>
        <v>0.04</v>
      </c>
    </row>
    <row r="31" spans="1:13" ht="16.5" customHeight="1" x14ac:dyDescent="0.25">
      <c r="A31" s="75" t="s">
        <v>56</v>
      </c>
      <c r="B31" s="76"/>
      <c r="C31" s="76"/>
      <c r="D31" s="76"/>
      <c r="E31" s="77"/>
      <c r="F31" s="78"/>
      <c r="G31" s="78"/>
      <c r="H31" s="79"/>
    </row>
    <row r="32" spans="1:13" ht="240" customHeight="1" x14ac:dyDescent="0.25">
      <c r="A32" s="66" t="s">
        <v>2</v>
      </c>
      <c r="B32" s="67"/>
      <c r="C32" s="42" t="s">
        <v>69</v>
      </c>
      <c r="D32" s="23" t="s">
        <v>90</v>
      </c>
      <c r="E32" s="45" t="s">
        <v>32</v>
      </c>
      <c r="F32" s="25" t="s">
        <v>32</v>
      </c>
      <c r="G32" s="45" t="s">
        <v>32</v>
      </c>
      <c r="H32" s="25" t="s">
        <v>32</v>
      </c>
      <c r="I32" s="16"/>
      <c r="J32" s="16"/>
      <c r="K32" s="16"/>
      <c r="L32" s="16"/>
      <c r="M32" s="16"/>
    </row>
    <row r="33" spans="1:13" ht="240" customHeight="1" x14ac:dyDescent="0.25">
      <c r="A33" s="66" t="s">
        <v>4</v>
      </c>
      <c r="B33" s="67"/>
      <c r="C33" s="42" t="s">
        <v>69</v>
      </c>
      <c r="D33" s="24" t="s">
        <v>32</v>
      </c>
      <c r="E33" s="45" t="s">
        <v>32</v>
      </c>
      <c r="F33" s="25" t="s">
        <v>32</v>
      </c>
      <c r="G33" s="45" t="s">
        <v>32</v>
      </c>
      <c r="H33" s="43" t="s">
        <v>32</v>
      </c>
      <c r="I33" s="16"/>
      <c r="J33" s="16"/>
      <c r="K33" s="16"/>
      <c r="L33" s="16"/>
      <c r="M33" s="16"/>
    </row>
    <row r="34" spans="1:13" ht="240" customHeight="1" x14ac:dyDescent="0.25">
      <c r="A34" s="66" t="s">
        <v>5</v>
      </c>
      <c r="B34" s="67"/>
      <c r="C34" s="42" t="s">
        <v>69</v>
      </c>
      <c r="D34" s="23" t="s">
        <v>91</v>
      </c>
      <c r="E34" s="45" t="s">
        <v>78</v>
      </c>
      <c r="F34" s="43" t="s">
        <v>98</v>
      </c>
      <c r="G34" s="45" t="s">
        <v>32</v>
      </c>
      <c r="H34" s="43" t="s">
        <v>68</v>
      </c>
      <c r="I34" s="16"/>
      <c r="J34" s="16"/>
      <c r="K34" s="16"/>
      <c r="L34" s="16"/>
      <c r="M34" s="16"/>
    </row>
    <row r="35" spans="1:13" ht="240" customHeight="1" x14ac:dyDescent="0.25">
      <c r="A35" s="66" t="s">
        <v>6</v>
      </c>
      <c r="B35" s="67"/>
      <c r="C35" s="42" t="s">
        <v>69</v>
      </c>
      <c r="D35" s="24" t="s">
        <v>32</v>
      </c>
      <c r="E35" s="45" t="s">
        <v>32</v>
      </c>
      <c r="F35" s="43" t="s">
        <v>98</v>
      </c>
      <c r="G35" s="45" t="s">
        <v>32</v>
      </c>
      <c r="H35" s="43" t="s">
        <v>68</v>
      </c>
      <c r="I35" s="16"/>
      <c r="J35" s="16"/>
      <c r="K35" s="16"/>
      <c r="L35" s="16"/>
      <c r="M35" s="16"/>
    </row>
    <row r="36" spans="1:13" ht="240" customHeight="1" x14ac:dyDescent="0.25">
      <c r="A36" s="66" t="s">
        <v>7</v>
      </c>
      <c r="B36" s="67"/>
      <c r="C36" s="42" t="s">
        <v>69</v>
      </c>
      <c r="D36" s="23" t="s">
        <v>73</v>
      </c>
      <c r="E36" s="45" t="s">
        <v>32</v>
      </c>
      <c r="F36" s="43" t="s">
        <v>98</v>
      </c>
      <c r="G36" s="45" t="s">
        <v>32</v>
      </c>
      <c r="H36" s="43" t="s">
        <v>68</v>
      </c>
      <c r="I36" s="16"/>
      <c r="J36" s="16"/>
      <c r="K36" s="16"/>
      <c r="L36" s="16"/>
      <c r="M36" s="16"/>
    </row>
    <row r="37" spans="1:13" ht="240" customHeight="1" x14ac:dyDescent="0.25">
      <c r="A37" s="66" t="s">
        <v>8</v>
      </c>
      <c r="B37" s="67"/>
      <c r="C37" s="24" t="s">
        <v>32</v>
      </c>
      <c r="D37" s="24" t="s">
        <v>32</v>
      </c>
      <c r="E37" s="24" t="s">
        <v>32</v>
      </c>
      <c r="F37" s="43" t="s">
        <v>98</v>
      </c>
      <c r="G37" s="24" t="s">
        <v>74</v>
      </c>
      <c r="H37" s="43" t="s">
        <v>75</v>
      </c>
      <c r="I37" s="16"/>
      <c r="J37" s="16"/>
      <c r="K37" s="16"/>
      <c r="L37" s="16"/>
      <c r="M37" s="16"/>
    </row>
    <row r="38" spans="1:13" x14ac:dyDescent="0.25">
      <c r="A38" s="74" t="s">
        <v>58</v>
      </c>
      <c r="B38" s="74"/>
      <c r="C38" s="74"/>
      <c r="D38" s="74"/>
      <c r="E38" s="74"/>
      <c r="F38" s="74"/>
      <c r="G38" s="74"/>
      <c r="H38" s="74"/>
    </row>
  </sheetData>
  <mergeCells count="33">
    <mergeCell ref="A20:B20"/>
    <mergeCell ref="A32:B32"/>
    <mergeCell ref="A24:A26"/>
    <mergeCell ref="A27:A29"/>
    <mergeCell ref="A22:B22"/>
    <mergeCell ref="A33:B33"/>
    <mergeCell ref="A34:B34"/>
    <mergeCell ref="A38:H38"/>
    <mergeCell ref="A23:H23"/>
    <mergeCell ref="A31:H31"/>
    <mergeCell ref="A30:B30"/>
    <mergeCell ref="A8:B8"/>
    <mergeCell ref="A35:B35"/>
    <mergeCell ref="A36:B36"/>
    <mergeCell ref="A37:B37"/>
    <mergeCell ref="A9:B9"/>
    <mergeCell ref="A15:B15"/>
    <mergeCell ref="A16:B16"/>
    <mergeCell ref="A13:B13"/>
    <mergeCell ref="A19:B19"/>
    <mergeCell ref="A17:B17"/>
    <mergeCell ref="A12:B12"/>
    <mergeCell ref="A14:B14"/>
    <mergeCell ref="A11:B11"/>
    <mergeCell ref="A18:B18"/>
    <mergeCell ref="A21:B21"/>
    <mergeCell ref="A10:B10"/>
    <mergeCell ref="A1:H1"/>
    <mergeCell ref="D4:H4"/>
    <mergeCell ref="A7:B7"/>
    <mergeCell ref="A5:B5"/>
    <mergeCell ref="A6:B6"/>
    <mergeCell ref="A4:B4"/>
  </mergeCells>
  <phoneticPr fontId="1" type="noConversion"/>
  <hyperlinks>
    <hyperlink ref="H22" r:id="rId1" xr:uid="{3064960F-0A78-4C1A-ADE6-9906DAC5665E}"/>
    <hyperlink ref="H21" r:id="rId2" xr:uid="{4DD90CE6-FDF2-42A0-A5C8-96E550687519}"/>
    <hyperlink ref="A38:B38" r:id="rId3" display="Disclaimer" xr:uid="{0EF503CD-1594-4E09-8593-76E92F308E48}"/>
    <hyperlink ref="A3:B3" r:id="rId4" display="Click here for fact sheets, brochures and application forms" xr:uid="{2D2B86EA-0324-47CF-87BC-196CF72DF1DA}"/>
    <hyperlink ref="C38" r:id="rId5" display="Disclaimer" xr:uid="{8905D8F6-8F19-47BF-BA3A-9F00214FC05F}"/>
    <hyperlink ref="C21" r:id="rId6" xr:uid="{3DAF91DB-B82D-494D-ADBC-4F0ECF0AD8C1}"/>
    <hyperlink ref="D21" r:id="rId7" xr:uid="{E9650056-2F08-49D6-AD2E-A1A986B43966}"/>
    <hyperlink ref="E21" r:id="rId8" xr:uid="{93D68B7E-C97A-4B44-A707-481D88880F8C}"/>
    <hyperlink ref="E22" r:id="rId9" xr:uid="{23FAEB76-FCCD-4D07-A109-CF074B38766D}"/>
    <hyperlink ref="F22" r:id="rId10" xr:uid="{61016026-CBAD-4B65-8E07-5498C4FA6B83}"/>
    <hyperlink ref="G22" r:id="rId11" xr:uid="{3EDF30ED-9C04-4254-82BD-E1FBD37D6E07}"/>
    <hyperlink ref="G21" r:id="rId12" xr:uid="{082E8502-7EFE-4AA6-9AAE-5926817B7DFA}"/>
    <hyperlink ref="F21" r:id="rId13" xr:uid="{E476213F-F8C4-48CF-A807-763DEA0AAE24}"/>
  </hyperlinks>
  <pageMargins left="0.25" right="0.25" top="0.75" bottom="0.75" header="0.3" footer="0.3"/>
  <pageSetup paperSize="9" scale="68" fitToHeight="0" orientation="landscape" r:id="rId14"/>
  <headerFooter>
    <oddHeader xml:space="preserve">&amp;LITRANSACT INCOME &amp; GROWTH PLANS
INSERT MONTH
Click here for marketing material, application forms, fact sheets       
</oddHeader>
  </headerFooter>
  <rowBreaks count="2" manualBreakCount="2">
    <brk id="30" max="16383" man="1"/>
    <brk id="34" max="16383" man="1"/>
  </rowBreaks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Lance Solms</dc:creator>
  <cp:lastModifiedBy>Lance Solms</cp:lastModifiedBy>
  <cp:lastPrinted>2023-02-14T14:39:42Z</cp:lastPrinted>
  <dcterms:created xsi:type="dcterms:W3CDTF">2023-02-02T11:03:17Z</dcterms:created>
  <dcterms:modified xsi:type="dcterms:W3CDTF">2023-05-10T09:32:04Z</dcterms:modified>
</cp:coreProperties>
</file>